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ÖZÖS HIVATAL\2024. évi beszámoló Hivatal\"/>
    </mc:Choice>
  </mc:AlternateContent>
  <xr:revisionPtr revIDLastSave="0" documentId="13_ncr:1_{DB2991D5-3999-42B6-ACAB-A96ECD7CA7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E33" i="1"/>
  <c r="C29" i="1"/>
  <c r="C33" i="1" s="1"/>
  <c r="D15" i="1"/>
  <c r="E15" i="1"/>
  <c r="C15" i="1"/>
  <c r="D32" i="1"/>
  <c r="E32" i="1"/>
  <c r="C32" i="1"/>
  <c r="D29" i="1"/>
  <c r="E29" i="1"/>
  <c r="F29" i="1"/>
  <c r="F15" i="1"/>
</calcChain>
</file>

<file path=xl/sharedStrings.xml><?xml version="1.0" encoding="utf-8"?>
<sst xmlns="http://schemas.openxmlformats.org/spreadsheetml/2006/main" count="62" uniqueCount="62">
  <si>
    <t>Megnevezés</t>
  </si>
  <si>
    <t>Eredeti előirányzat</t>
  </si>
  <si>
    <t>Módosított előirányzat</t>
  </si>
  <si>
    <t>Teljesítés</t>
  </si>
  <si>
    <t>1.táblázat</t>
  </si>
  <si>
    <t>Rovat kód</t>
  </si>
  <si>
    <t>K1101</t>
  </si>
  <si>
    <t>K1102</t>
  </si>
  <si>
    <t>K1104</t>
  </si>
  <si>
    <t>K1107</t>
  </si>
  <si>
    <t>K1109</t>
  </si>
  <si>
    <t>K1112</t>
  </si>
  <si>
    <t>K1113</t>
  </si>
  <si>
    <t>K122</t>
  </si>
  <si>
    <t>K123</t>
  </si>
  <si>
    <t>K2</t>
  </si>
  <si>
    <t>K311</t>
  </si>
  <si>
    <t>K312</t>
  </si>
  <si>
    <t>K321</t>
  </si>
  <si>
    <t>K322</t>
  </si>
  <si>
    <t>K333</t>
  </si>
  <si>
    <t>K335</t>
  </si>
  <si>
    <t>K336</t>
  </si>
  <si>
    <t>K337</t>
  </si>
  <si>
    <t>K341</t>
  </si>
  <si>
    <t>K351</t>
  </si>
  <si>
    <t>K355</t>
  </si>
  <si>
    <t>K63</t>
  </si>
  <si>
    <t>K67</t>
  </si>
  <si>
    <t>K334</t>
  </si>
  <si>
    <t xml:space="preserve">Személyi juttatások </t>
  </si>
  <si>
    <t xml:space="preserve">Foglalkoztatottak egyéb személyi juttatásai </t>
  </si>
  <si>
    <t xml:space="preserve">Törvény szerinti illetmények, munkabérek </t>
  </si>
  <si>
    <t xml:space="preserve">Normatív jutalmak </t>
  </si>
  <si>
    <t xml:space="preserve">Készenléti, ügyeleti, helyettesítési díj, túlóra, túlszolgálat </t>
  </si>
  <si>
    <t xml:space="preserve">Béren kívüli juttatások </t>
  </si>
  <si>
    <t xml:space="preserve">Közlekedési költségtérítés </t>
  </si>
  <si>
    <t xml:space="preserve">Szociális támogatások </t>
  </si>
  <si>
    <t xml:space="preserve">Munkavégzésre irányuló egyéb jogviszonyban nem saját foglalkoztatottnak fizetett juttatások </t>
  </si>
  <si>
    <t xml:space="preserve">Egyéb külső személyi juttatások </t>
  </si>
  <si>
    <t xml:space="preserve">Munkaadókat terhelő járulékok és szociális hozzájárulási adó </t>
  </si>
  <si>
    <t xml:space="preserve">Szakmai anyagok beszerzése </t>
  </si>
  <si>
    <t xml:space="preserve">Üzemeltetési anyagok beszerzése </t>
  </si>
  <si>
    <t xml:space="preserve">Informatikai szolgáltatások igénybevétele </t>
  </si>
  <si>
    <t xml:space="preserve">Egyéb kommunikációs szolgáltatások </t>
  </si>
  <si>
    <t>Bérleti és lízing díjak</t>
  </si>
  <si>
    <t xml:space="preserve">Karbantartási, kisjavítási szolgáltatások </t>
  </si>
  <si>
    <t xml:space="preserve">Közvetített szolgáltatások 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</si>
  <si>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</si>
  <si>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</si>
  <si>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</si>
  <si>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Működési célú előzetesen felszámított általános forgalmi adó </t>
  </si>
  <si>
    <t xml:space="preserve">Egyéb dologi kiadások </t>
  </si>
  <si>
    <t xml:space="preserve">Dologi kiadások </t>
  </si>
  <si>
    <t xml:space="preserve">Informatikai eszközök beszerzése, létesítése </t>
  </si>
  <si>
    <t xml:space="preserve">Beruházási célú előzetesen felszámított általános forgalmi adó </t>
  </si>
  <si>
    <t xml:space="preserve">Beruházások </t>
  </si>
  <si>
    <t>KIADÁS ÖSSZESEN</t>
  </si>
  <si>
    <t>K1106</t>
  </si>
  <si>
    <t xml:space="preserve">Jubileumi jutalom </t>
  </si>
  <si>
    <t>Felcsúti Közös Önkormányzati Hivatal 2024. évi kiadásainak részletezése</t>
  </si>
  <si>
    <t xml:space="preserve">Teljesítés adatból Európai Parlament tagjai, a helyi önkormányzati képviselők és a polgármesterek, valamint a nemzetiségi önkormányzati képviselők választására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</si>
</sst>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0"/>
      <color rgb="FF000000"/>
      <name val="Arial CE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  <xf numFmtId="3" fontId="4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/>
    <xf numFmtId="3" fontId="6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F33" sqref="F33"/>
    </sheetView>
  </sheetViews>
  <sheetFormatPr defaultColWidth="9.109375" defaultRowHeight="13.2" x14ac:dyDescent="0.25"/>
  <cols>
    <col min="1" max="1" width="9.109375" style="7"/>
    <col min="2" max="2" width="41" style="7" customWidth="1"/>
    <col min="3" max="3" width="14.88671875" style="7" customWidth="1"/>
    <col min="4" max="4" width="17.33203125" style="7" customWidth="1"/>
    <col min="5" max="5" width="14.88671875" style="7" customWidth="1"/>
    <col min="6" max="6" width="19.6640625" style="8" customWidth="1"/>
    <col min="7" max="7" width="15.44140625" style="7" customWidth="1"/>
    <col min="8" max="8" width="14.88671875" style="7" customWidth="1"/>
    <col min="9" max="16384" width="9.109375" style="7"/>
  </cols>
  <sheetData>
    <row r="1" spans="1:8" ht="15.6" x14ac:dyDescent="0.3">
      <c r="A1" s="1"/>
      <c r="B1" s="1"/>
      <c r="C1" s="2"/>
      <c r="D1" s="2"/>
      <c r="E1" s="3"/>
      <c r="F1" s="3" t="s">
        <v>4</v>
      </c>
    </row>
    <row r="2" spans="1:8" ht="15.75" customHeight="1" x14ac:dyDescent="0.3">
      <c r="A2" s="20" t="s">
        <v>60</v>
      </c>
      <c r="B2" s="20"/>
      <c r="C2" s="20"/>
      <c r="D2" s="20"/>
      <c r="E2" s="20"/>
      <c r="F2" s="21"/>
    </row>
    <row r="3" spans="1:8" x14ac:dyDescent="0.25">
      <c r="A3" s="1"/>
      <c r="B3" s="1"/>
      <c r="C3" s="2"/>
      <c r="D3" s="2"/>
      <c r="E3" s="2"/>
    </row>
    <row r="4" spans="1:8" ht="84" customHeight="1" x14ac:dyDescent="0.25">
      <c r="A4" s="4" t="s">
        <v>5</v>
      </c>
      <c r="B4" s="4" t="s">
        <v>0</v>
      </c>
      <c r="C4" s="5" t="s">
        <v>1</v>
      </c>
      <c r="D4" s="5" t="s">
        <v>2</v>
      </c>
      <c r="E4" s="5" t="s">
        <v>3</v>
      </c>
      <c r="F4" s="25" t="s">
        <v>61</v>
      </c>
    </row>
    <row r="5" spans="1:8" x14ac:dyDescent="0.25">
      <c r="A5" s="6" t="s">
        <v>6</v>
      </c>
      <c r="B5" s="22" t="s">
        <v>32</v>
      </c>
      <c r="C5" s="23">
        <v>166813392</v>
      </c>
      <c r="D5" s="23">
        <v>164635112</v>
      </c>
      <c r="E5" s="23">
        <v>164303157</v>
      </c>
      <c r="F5" s="14"/>
    </row>
    <row r="6" spans="1:8" x14ac:dyDescent="0.25">
      <c r="A6" s="6" t="s">
        <v>7</v>
      </c>
      <c r="B6" s="22" t="s">
        <v>33</v>
      </c>
      <c r="C6" s="23">
        <v>16681339</v>
      </c>
      <c r="D6" s="23">
        <v>20153660</v>
      </c>
      <c r="E6" s="23">
        <v>20058321</v>
      </c>
      <c r="F6" s="14">
        <v>3108321</v>
      </c>
    </row>
    <row r="7" spans="1:8" ht="26.4" x14ac:dyDescent="0.25">
      <c r="A7" s="6" t="s">
        <v>8</v>
      </c>
      <c r="B7" s="22" t="s">
        <v>34</v>
      </c>
      <c r="C7" s="23">
        <v>1143000</v>
      </c>
      <c r="D7" s="23">
        <v>2037000</v>
      </c>
      <c r="E7" s="23">
        <v>2035915</v>
      </c>
      <c r="F7" s="14"/>
    </row>
    <row r="8" spans="1:8" x14ac:dyDescent="0.25">
      <c r="A8" s="6" t="s">
        <v>58</v>
      </c>
      <c r="B8" s="22" t="s">
        <v>59</v>
      </c>
      <c r="C8" s="23">
        <v>4212120</v>
      </c>
      <c r="D8" s="23">
        <v>4470400</v>
      </c>
      <c r="E8" s="23">
        <v>4470400</v>
      </c>
      <c r="F8" s="14"/>
    </row>
    <row r="9" spans="1:8" x14ac:dyDescent="0.25">
      <c r="A9" s="6" t="s">
        <v>9</v>
      </c>
      <c r="B9" s="22" t="s">
        <v>35</v>
      </c>
      <c r="C9" s="23">
        <v>6079375</v>
      </c>
      <c r="D9" s="23">
        <v>6079375</v>
      </c>
      <c r="E9" s="23">
        <v>6017027</v>
      </c>
      <c r="F9" s="14"/>
    </row>
    <row r="10" spans="1:8" x14ac:dyDescent="0.25">
      <c r="A10" s="6" t="s">
        <v>10</v>
      </c>
      <c r="B10" s="22" t="s">
        <v>36</v>
      </c>
      <c r="C10" s="23">
        <v>2925000</v>
      </c>
      <c r="D10" s="23">
        <v>3040000</v>
      </c>
      <c r="E10" s="23">
        <v>3038946</v>
      </c>
      <c r="F10" s="14"/>
    </row>
    <row r="11" spans="1:8" x14ac:dyDescent="0.25">
      <c r="A11" s="6" t="s">
        <v>11</v>
      </c>
      <c r="B11" s="22" t="s">
        <v>37</v>
      </c>
      <c r="C11" s="23">
        <v>533600</v>
      </c>
      <c r="D11" s="23">
        <v>135600</v>
      </c>
      <c r="E11" s="23">
        <v>0</v>
      </c>
      <c r="F11" s="14"/>
    </row>
    <row r="12" spans="1:8" x14ac:dyDescent="0.25">
      <c r="A12" s="6" t="s">
        <v>12</v>
      </c>
      <c r="B12" s="22" t="s">
        <v>31</v>
      </c>
      <c r="C12" s="23">
        <v>1384000</v>
      </c>
      <c r="D12" s="23">
        <v>1758000</v>
      </c>
      <c r="E12" s="23">
        <v>1573183</v>
      </c>
      <c r="F12" s="14"/>
    </row>
    <row r="13" spans="1:8" ht="26.4" x14ac:dyDescent="0.25">
      <c r="A13" s="6" t="s">
        <v>13</v>
      </c>
      <c r="B13" s="22" t="s">
        <v>38</v>
      </c>
      <c r="C13" s="23">
        <v>644000</v>
      </c>
      <c r="D13" s="23">
        <v>1604000</v>
      </c>
      <c r="E13" s="23">
        <v>1414900</v>
      </c>
      <c r="F13" s="14"/>
    </row>
    <row r="14" spans="1:8" x14ac:dyDescent="0.25">
      <c r="A14" s="6" t="s">
        <v>14</v>
      </c>
      <c r="B14" s="22" t="s">
        <v>39</v>
      </c>
      <c r="C14" s="23">
        <v>593000</v>
      </c>
      <c r="D14" s="23">
        <v>5033557</v>
      </c>
      <c r="E14" s="23">
        <v>4651017</v>
      </c>
      <c r="F14" s="14">
        <v>4440557</v>
      </c>
    </row>
    <row r="15" spans="1:8" ht="20.25" customHeight="1" x14ac:dyDescent="0.25">
      <c r="A15" s="11"/>
      <c r="B15" s="12" t="s">
        <v>30</v>
      </c>
      <c r="C15" s="13">
        <f>SUM(C5:C14)</f>
        <v>201008826</v>
      </c>
      <c r="D15" s="13">
        <f t="shared" ref="D15:E15" si="0">SUM(D5:D14)</f>
        <v>208946704</v>
      </c>
      <c r="E15" s="13">
        <f t="shared" si="0"/>
        <v>207562866</v>
      </c>
      <c r="F15" s="15">
        <f>SUM(F5:F14)</f>
        <v>7548878</v>
      </c>
      <c r="G15" s="8"/>
      <c r="H15" s="8"/>
    </row>
    <row r="16" spans="1:8" ht="26.4" x14ac:dyDescent="0.25">
      <c r="A16" s="16" t="s">
        <v>15</v>
      </c>
      <c r="B16" s="17" t="s">
        <v>40</v>
      </c>
      <c r="C16" s="24">
        <v>26502466</v>
      </c>
      <c r="D16" s="24">
        <v>27917993</v>
      </c>
      <c r="E16" s="24">
        <v>27609473</v>
      </c>
      <c r="F16" s="15">
        <v>1123527</v>
      </c>
    </row>
    <row r="17" spans="1:8" x14ac:dyDescent="0.25">
      <c r="A17" s="6" t="s">
        <v>16</v>
      </c>
      <c r="B17" s="9" t="s">
        <v>41</v>
      </c>
      <c r="C17" s="10">
        <v>46000</v>
      </c>
      <c r="D17" s="10">
        <v>107000</v>
      </c>
      <c r="E17" s="10">
        <v>106343</v>
      </c>
      <c r="F17" s="14"/>
    </row>
    <row r="18" spans="1:8" x14ac:dyDescent="0.25">
      <c r="A18" s="6" t="s">
        <v>17</v>
      </c>
      <c r="B18" s="9" t="s">
        <v>42</v>
      </c>
      <c r="C18" s="10">
        <v>2816000</v>
      </c>
      <c r="D18" s="10">
        <v>3078205</v>
      </c>
      <c r="E18" s="10">
        <v>2943495</v>
      </c>
      <c r="F18" s="14">
        <v>279205</v>
      </c>
    </row>
    <row r="19" spans="1:8" x14ac:dyDescent="0.25">
      <c r="A19" s="6" t="s">
        <v>18</v>
      </c>
      <c r="B19" s="9" t="s">
        <v>43</v>
      </c>
      <c r="C19" s="10">
        <v>6175734</v>
      </c>
      <c r="D19" s="10">
        <v>6135734</v>
      </c>
      <c r="E19" s="10">
        <v>5808494</v>
      </c>
      <c r="F19" s="14"/>
    </row>
    <row r="20" spans="1:8" x14ac:dyDescent="0.25">
      <c r="A20" s="6" t="s">
        <v>19</v>
      </c>
      <c r="B20" s="9" t="s">
        <v>44</v>
      </c>
      <c r="C20" s="10">
        <v>201000</v>
      </c>
      <c r="D20" s="10">
        <v>243900</v>
      </c>
      <c r="E20" s="10">
        <v>243714</v>
      </c>
      <c r="F20" s="14"/>
    </row>
    <row r="21" spans="1:8" x14ac:dyDescent="0.25">
      <c r="A21" s="6" t="s">
        <v>20</v>
      </c>
      <c r="B21" s="9" t="s">
        <v>45</v>
      </c>
      <c r="C21" s="10">
        <v>4486965</v>
      </c>
      <c r="D21" s="10">
        <v>4486965</v>
      </c>
      <c r="E21" s="10">
        <v>4181088</v>
      </c>
      <c r="F21" s="14"/>
    </row>
    <row r="22" spans="1:8" x14ac:dyDescent="0.25">
      <c r="A22" s="6" t="s">
        <v>29</v>
      </c>
      <c r="B22" s="9" t="s">
        <v>46</v>
      </c>
      <c r="C22" s="10">
        <v>314400</v>
      </c>
      <c r="D22" s="10">
        <v>314400</v>
      </c>
      <c r="E22" s="10">
        <v>281705</v>
      </c>
      <c r="F22" s="14"/>
    </row>
    <row r="23" spans="1:8" x14ac:dyDescent="0.25">
      <c r="A23" s="6" t="s">
        <v>21</v>
      </c>
      <c r="B23" s="9" t="s">
        <v>47</v>
      </c>
      <c r="C23" s="10">
        <v>2500000</v>
      </c>
      <c r="D23" s="10">
        <v>2707360</v>
      </c>
      <c r="E23" s="10">
        <v>2099210</v>
      </c>
      <c r="F23" s="14"/>
    </row>
    <row r="24" spans="1:8" x14ac:dyDescent="0.25">
      <c r="A24" s="6" t="s">
        <v>22</v>
      </c>
      <c r="B24" s="9" t="s">
        <v>48</v>
      </c>
      <c r="C24" s="10">
        <v>31557500</v>
      </c>
      <c r="D24" s="10">
        <v>35158768</v>
      </c>
      <c r="E24" s="10">
        <v>32596250</v>
      </c>
      <c r="F24" s="14"/>
    </row>
    <row r="25" spans="1:8" x14ac:dyDescent="0.25">
      <c r="A25" s="6" t="s">
        <v>23</v>
      </c>
      <c r="B25" s="9" t="s">
        <v>49</v>
      </c>
      <c r="C25" s="10">
        <v>850000</v>
      </c>
      <c r="D25" s="10">
        <v>977501</v>
      </c>
      <c r="E25" s="10">
        <v>923685</v>
      </c>
      <c r="F25" s="14"/>
    </row>
    <row r="26" spans="1:8" x14ac:dyDescent="0.25">
      <c r="A26" s="6" t="s">
        <v>24</v>
      </c>
      <c r="B26" s="9" t="s">
        <v>50</v>
      </c>
      <c r="C26" s="10">
        <v>187000</v>
      </c>
      <c r="D26" s="10">
        <v>98000</v>
      </c>
      <c r="E26" s="10">
        <v>65571</v>
      </c>
      <c r="F26" s="14"/>
    </row>
    <row r="27" spans="1:8" ht="26.4" x14ac:dyDescent="0.25">
      <c r="A27" s="6" t="s">
        <v>25</v>
      </c>
      <c r="B27" s="9" t="s">
        <v>51</v>
      </c>
      <c r="C27" s="10">
        <v>11206376</v>
      </c>
      <c r="D27" s="10">
        <v>11851331</v>
      </c>
      <c r="E27" s="10">
        <v>11683166</v>
      </c>
      <c r="F27" s="14">
        <v>251828</v>
      </c>
    </row>
    <row r="28" spans="1:8" x14ac:dyDescent="0.25">
      <c r="A28" s="6" t="s">
        <v>26</v>
      </c>
      <c r="B28" s="9" t="s">
        <v>52</v>
      </c>
      <c r="C28" s="10">
        <v>71000</v>
      </c>
      <c r="D28" s="10">
        <v>415036</v>
      </c>
      <c r="E28" s="10">
        <v>395123</v>
      </c>
      <c r="F28" s="14">
        <v>344036</v>
      </c>
    </row>
    <row r="29" spans="1:8" x14ac:dyDescent="0.25">
      <c r="A29" s="6"/>
      <c r="B29" s="12" t="s">
        <v>53</v>
      </c>
      <c r="C29" s="13">
        <f>SUM(C17:C28)</f>
        <v>60411975</v>
      </c>
      <c r="D29" s="13">
        <f t="shared" ref="D29:E29" si="1">SUM(D17:D28)</f>
        <v>65574200</v>
      </c>
      <c r="E29" s="13">
        <f t="shared" si="1"/>
        <v>61327844</v>
      </c>
      <c r="F29" s="15">
        <f>SUM(F17:F28)</f>
        <v>875069</v>
      </c>
      <c r="G29" s="8"/>
      <c r="H29" s="8"/>
    </row>
    <row r="30" spans="1:8" x14ac:dyDescent="0.25">
      <c r="A30" s="6" t="s">
        <v>27</v>
      </c>
      <c r="B30" s="9" t="s">
        <v>54</v>
      </c>
      <c r="C30" s="10">
        <v>787400</v>
      </c>
      <c r="D30" s="10">
        <v>787400</v>
      </c>
      <c r="E30" s="10">
        <v>582980</v>
      </c>
      <c r="F30" s="14"/>
    </row>
    <row r="31" spans="1:8" ht="26.4" x14ac:dyDescent="0.25">
      <c r="A31" s="6" t="s">
        <v>28</v>
      </c>
      <c r="B31" s="9" t="s">
        <v>55</v>
      </c>
      <c r="C31" s="10">
        <v>212600</v>
      </c>
      <c r="D31" s="10">
        <v>212600</v>
      </c>
      <c r="E31" s="10">
        <v>157405</v>
      </c>
      <c r="F31" s="14"/>
    </row>
    <row r="32" spans="1:8" x14ac:dyDescent="0.25">
      <c r="A32" s="11"/>
      <c r="B32" s="12" t="s">
        <v>56</v>
      </c>
      <c r="C32" s="13">
        <f>SUM(C30:C31)</f>
        <v>1000000</v>
      </c>
      <c r="D32" s="13">
        <f t="shared" ref="D32:E32" si="2">SUM(D30:D31)</f>
        <v>1000000</v>
      </c>
      <c r="E32" s="13">
        <f t="shared" si="2"/>
        <v>740385</v>
      </c>
      <c r="F32" s="15">
        <v>0</v>
      </c>
      <c r="G32" s="8"/>
      <c r="H32" s="8"/>
    </row>
    <row r="33" spans="1:7" x14ac:dyDescent="0.25">
      <c r="A33" s="18" t="s">
        <v>57</v>
      </c>
      <c r="B33" s="19"/>
      <c r="C33" s="13">
        <f>C32+C29+C16+C15</f>
        <v>288923267</v>
      </c>
      <c r="D33" s="13">
        <f t="shared" ref="D33:E33" si="3">D32+D29+D16+D15</f>
        <v>303438897</v>
      </c>
      <c r="E33" s="13">
        <f t="shared" si="3"/>
        <v>297240568</v>
      </c>
      <c r="F33" s="13">
        <f>F32+F29+F16+F15</f>
        <v>9547474</v>
      </c>
      <c r="G33" s="8"/>
    </row>
    <row r="35" spans="1:7" x14ac:dyDescent="0.25">
      <c r="C35" s="8"/>
      <c r="D35" s="8"/>
      <c r="E35" s="8"/>
    </row>
    <row r="36" spans="1:7" x14ac:dyDescent="0.25">
      <c r="C36" s="8"/>
    </row>
  </sheetData>
  <mergeCells count="2">
    <mergeCell ref="A33:B33"/>
    <mergeCell ref="A2:F2"/>
  </mergeCells>
  <pageMargins left="0.7" right="0.7" top="0.75" bottom="0.75" header="0.3" footer="0.3"/>
  <pageSetup paperSize="9" scale="81" orientation="landscape" r:id="rId1"/>
  <headerFooter>
    <oddHeader>&amp;RÉrték típus: Forint</oddHeader>
    <oddFooter>&amp;LAdatellenőrző kód: -5323-47-7e27-296a-6e13f-61-5f1c-543f-e62-7c-5f-64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Felhasznalo</cp:lastModifiedBy>
  <dcterms:created xsi:type="dcterms:W3CDTF">2023-05-10T11:59:28Z</dcterms:created>
  <dcterms:modified xsi:type="dcterms:W3CDTF">2025-04-18T17:56:48Z</dcterms:modified>
</cp:coreProperties>
</file>